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9954" activeTab="0"/>
  </bookViews>
  <sheets>
    <sheet name="营改计划中央奖补资金结余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<sst xmlns="http://schemas.openxmlformats.org/spreadsheetml/2006/main" count="41" uniqueCount="38">
  <si>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2017年至2019年县城区学校营养改善计划中央奖补结余资金分配落实情况统计表
（  拨付县教育局代管部分  ）</t>
  </si>
  <si>
    <t>单位：元</t>
  </si>
  <si>
    <t>序号</t>
  </si>
  <si>
    <t>下达日期</t>
  </si>
  <si>
    <t>下达文号</t>
  </si>
  <si>
    <t>下达项目</t>
  </si>
  <si>
    <t>下达代管金额</t>
  </si>
  <si>
    <t>实际使用金额</t>
  </si>
  <si>
    <t>结余金额</t>
  </si>
  <si>
    <t>备   注</t>
  </si>
  <si>
    <t>禄财教〔2017〕174号</t>
  </si>
  <si>
    <t>下达2017年县城区学校营改计划补助中央奖补资金</t>
  </si>
  <si>
    <t>楚财教〔2017〕376号</t>
  </si>
  <si>
    <t>禄财教〔2018〕44号</t>
  </si>
  <si>
    <t>拨付春季学期县城区义务教育学校学生营养改善计划补助资金</t>
  </si>
  <si>
    <t>禄财教〔2018〕110号</t>
  </si>
  <si>
    <t>拨付秋季学期县城区义务教育学校学生营养改善计划补助资金</t>
  </si>
  <si>
    <t>禄财教〔2018〕111号</t>
  </si>
  <si>
    <t>下达2018年县城区学校营改计划补助中央奖补资金</t>
  </si>
  <si>
    <t>楚财教〔2018〕170号</t>
  </si>
  <si>
    <t>禄财教〔2018〕133号</t>
  </si>
  <si>
    <t>下达2018年第二批县城区学校营改计划补助中央奖补资金</t>
  </si>
  <si>
    <t>楚财教〔2018〕265号</t>
  </si>
  <si>
    <t>禄财教〔2018〕156号</t>
  </si>
  <si>
    <t>对2017年营养改善计划中央奖补资金结余统筹安排使用</t>
  </si>
  <si>
    <t>禄财教〔2019〕42号</t>
  </si>
  <si>
    <t>禄财教〔2019〕73号</t>
  </si>
  <si>
    <t>2018年营养改善计划中央奖补资金结余统筹安排使用</t>
  </si>
  <si>
    <t>禄财教〔2019〕80号</t>
  </si>
  <si>
    <t>下达2019年县城区学校营改计划补助中央奖补资金</t>
  </si>
  <si>
    <t>楚财教〔2019〕101号</t>
  </si>
  <si>
    <t>禄财教〔2019〕128号</t>
  </si>
  <si>
    <t>下达2019年县第二批城区学校营改计划补助中央奖补资金</t>
  </si>
  <si>
    <t>楚财教〔2019〕188号</t>
  </si>
  <si>
    <t>禄财教〔2019〕134号</t>
  </si>
  <si>
    <t>111月7日</t>
  </si>
  <si>
    <t>禄财教〔2019〕142号</t>
  </si>
  <si>
    <t>楚财教〔2019〕215号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</si>
</sst>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176" fontId="0" fillId="0" borderId="10" xfId="22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6" sqref="D16"/>
    </sheetView>
  </sheetViews>
  <sheetFormatPr defaultColWidth="8.75390625" defaultRowHeight="14.25"/>
  <cols>
    <col min="1" max="1" width="5.00390625" style="0" customWidth="1"/>
    <col min="2" max="2" width="10.375" style="0" customWidth="1"/>
    <col min="3" max="3" width="20.00390625" style="0" customWidth="1"/>
    <col min="4" max="4" width="57.25390625" style="0" customWidth="1"/>
    <col min="5" max="7" width="12.375" style="0" customWidth="1"/>
    <col min="8" max="8" width="19.875" style="0" customWidth="1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3"/>
      <c r="B2" s="4"/>
      <c r="C2" s="3"/>
      <c r="D2" s="3"/>
      <c r="E2" s="3"/>
      <c r="F2" s="3"/>
      <c r="G2" s="5" t="s">
        <v>1</v>
      </c>
      <c r="H2" s="5"/>
    </row>
    <row r="3" spans="1:8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2.5" customHeight="1">
      <c r="A4" s="6">
        <v>1</v>
      </c>
      <c r="B4" s="7">
        <v>43097</v>
      </c>
      <c r="C4" s="6" t="s">
        <v>10</v>
      </c>
      <c r="D4" s="6" t="s">
        <v>11</v>
      </c>
      <c r="E4" s="8">
        <v>5210084</v>
      </c>
      <c r="F4" s="8"/>
      <c r="G4" s="8">
        <f>SUM(E4-F4)</f>
        <v>5210084</v>
      </c>
      <c r="H4" s="6" t="s">
        <v>12</v>
      </c>
    </row>
    <row r="5" spans="1:8" ht="22.5" customHeight="1">
      <c r="A5" s="6">
        <v>2</v>
      </c>
      <c r="B5" s="7">
        <v>43188</v>
      </c>
      <c r="C5" s="6" t="s">
        <v>13</v>
      </c>
      <c r="D5" s="6" t="s">
        <v>14</v>
      </c>
      <c r="E5" s="8"/>
      <c r="F5" s="8">
        <v>1661968</v>
      </c>
      <c r="G5" s="8">
        <f aca="true" t="shared" si="0" ref="G5:G15">SUM(G4+E5-F5)</f>
        <v>3548116</v>
      </c>
      <c r="H5" s="6"/>
    </row>
    <row r="6" spans="1:8" ht="22.5" customHeight="1">
      <c r="A6" s="6">
        <v>3</v>
      </c>
      <c r="B6" s="7">
        <v>43370</v>
      </c>
      <c r="C6" s="6" t="s">
        <v>15</v>
      </c>
      <c r="D6" s="6" t="s">
        <v>16</v>
      </c>
      <c r="E6" s="8"/>
      <c r="F6" s="8">
        <v>1966456</v>
      </c>
      <c r="G6" s="8">
        <f t="shared" si="0"/>
        <v>1581660</v>
      </c>
      <c r="H6" s="6"/>
    </row>
    <row r="7" spans="1:8" ht="22.5" customHeight="1">
      <c r="A7" s="6">
        <v>4</v>
      </c>
      <c r="B7" s="7">
        <v>43370</v>
      </c>
      <c r="C7" s="6" t="s">
        <v>17</v>
      </c>
      <c r="D7" s="6" t="s">
        <v>18</v>
      </c>
      <c r="E7" s="8">
        <v>3762400</v>
      </c>
      <c r="F7" s="8"/>
      <c r="G7" s="8">
        <f t="shared" si="0"/>
        <v>5344060</v>
      </c>
      <c r="H7" s="6" t="s">
        <v>19</v>
      </c>
    </row>
    <row r="8" spans="1:8" ht="22.5" customHeight="1">
      <c r="A8" s="6">
        <v>5</v>
      </c>
      <c r="B8" s="7">
        <v>43399</v>
      </c>
      <c r="C8" s="6" t="s">
        <v>20</v>
      </c>
      <c r="D8" s="6" t="s">
        <v>21</v>
      </c>
      <c r="E8" s="8">
        <v>3017000</v>
      </c>
      <c r="F8" s="8"/>
      <c r="G8" s="8">
        <f t="shared" si="0"/>
        <v>8361060</v>
      </c>
      <c r="H8" s="6" t="s">
        <v>22</v>
      </c>
    </row>
    <row r="9" spans="1:8" ht="22.5" customHeight="1">
      <c r="A9" s="6">
        <v>6</v>
      </c>
      <c r="B9" s="7">
        <v>43452</v>
      </c>
      <c r="C9" s="6" t="s">
        <v>23</v>
      </c>
      <c r="D9" s="9" t="s">
        <v>24</v>
      </c>
      <c r="E9" s="8"/>
      <c r="F9" s="8">
        <v>1581660</v>
      </c>
      <c r="G9" s="8">
        <f t="shared" si="0"/>
        <v>6779400</v>
      </c>
      <c r="H9" s="6"/>
    </row>
    <row r="10" spans="1:8" ht="22.5" customHeight="1">
      <c r="A10" s="6">
        <v>7</v>
      </c>
      <c r="B10" s="7">
        <v>43546</v>
      </c>
      <c r="C10" s="6" t="s">
        <v>25</v>
      </c>
      <c r="D10" s="6" t="s">
        <v>14</v>
      </c>
      <c r="E10" s="8"/>
      <c r="F10" s="8">
        <v>1736056</v>
      </c>
      <c r="G10" s="8">
        <f t="shared" si="0"/>
        <v>5043344</v>
      </c>
      <c r="H10" s="6"/>
    </row>
    <row r="11" spans="1:8" ht="22.5" customHeight="1">
      <c r="A11" s="6">
        <v>8</v>
      </c>
      <c r="B11" s="7">
        <v>43627</v>
      </c>
      <c r="C11" s="6" t="s">
        <v>26</v>
      </c>
      <c r="D11" s="9" t="s">
        <v>27</v>
      </c>
      <c r="E11" s="8"/>
      <c r="F11" s="8">
        <v>3100000</v>
      </c>
      <c r="G11" s="8">
        <f t="shared" si="0"/>
        <v>1943344</v>
      </c>
      <c r="H11" s="6"/>
    </row>
    <row r="12" spans="1:8" ht="22.5" customHeight="1">
      <c r="A12" s="6">
        <v>9</v>
      </c>
      <c r="B12" s="7">
        <v>43628</v>
      </c>
      <c r="C12" s="6" t="s">
        <v>28</v>
      </c>
      <c r="D12" s="6" t="s">
        <v>29</v>
      </c>
      <c r="E12" s="8">
        <v>3349900</v>
      </c>
      <c r="F12" s="8"/>
      <c r="G12" s="8">
        <f t="shared" si="0"/>
        <v>5293244</v>
      </c>
      <c r="H12" s="6" t="s">
        <v>30</v>
      </c>
    </row>
    <row r="13" spans="1:8" ht="22.5" customHeight="1">
      <c r="A13" s="6">
        <v>10</v>
      </c>
      <c r="B13" s="7">
        <v>43737</v>
      </c>
      <c r="C13" s="6" t="s">
        <v>31</v>
      </c>
      <c r="D13" s="6" t="s">
        <v>32</v>
      </c>
      <c r="E13" s="8">
        <v>621300</v>
      </c>
      <c r="F13" s="8"/>
      <c r="G13" s="8">
        <f t="shared" si="0"/>
        <v>5914544</v>
      </c>
      <c r="H13" s="6" t="s">
        <v>33</v>
      </c>
    </row>
    <row r="14" spans="1:8" ht="22.5" customHeight="1">
      <c r="A14" s="6">
        <v>11</v>
      </c>
      <c r="B14" s="7">
        <v>43760</v>
      </c>
      <c r="C14" s="6" t="s">
        <v>34</v>
      </c>
      <c r="D14" s="6" t="s">
        <v>16</v>
      </c>
      <c r="E14" s="8"/>
      <c r="F14" s="8">
        <v>2182284</v>
      </c>
      <c r="G14" s="8">
        <f t="shared" si="0"/>
        <v>3732260</v>
      </c>
      <c r="H14" s="6"/>
    </row>
    <row r="15" spans="1:8" ht="22.5" customHeight="1">
      <c r="A15" s="6">
        <v>12</v>
      </c>
      <c r="B15" s="6" t="s">
        <v>35</v>
      </c>
      <c r="C15" s="6" t="s">
        <v>36</v>
      </c>
      <c r="D15" s="6" t="s">
        <v>32</v>
      </c>
      <c r="E15" s="8">
        <v>2780100</v>
      </c>
      <c r="F15" s="8"/>
      <c r="G15" s="8">
        <f t="shared" si="0"/>
        <v>6512360</v>
      </c>
      <c r="H15" s="6" t="s">
        <v>37</v>
      </c>
    </row>
    <row r="16" spans="1:8" ht="22.5" customHeight="1">
      <c r="A16" s="6">
        <v>13</v>
      </c>
      <c r="B16" s="6"/>
      <c r="C16" s="6"/>
      <c r="D16" s="6"/>
      <c r="E16" s="8"/>
      <c r="F16" s="8"/>
      <c r="G16" s="8"/>
      <c r="H16" s="6"/>
    </row>
    <row r="17" spans="1:8" ht="22.5" customHeight="1">
      <c r="A17" s="6">
        <v>14</v>
      </c>
      <c r="B17" s="6"/>
      <c r="C17" s="6"/>
      <c r="D17" s="6"/>
      <c r="E17" s="8"/>
      <c r="F17" s="8"/>
      <c r="G17" s="8"/>
      <c r="H17" s="6"/>
    </row>
  </sheetData>
  <sheetProtection/>
  <mergeCells count="2">
    <mergeCell ref="A1:H1"/>
    <mergeCell ref="G2:H2"/>
  </mergeCells>
  <printOptions horizontalCentered="1"/>
  <pageMargins left="0.22999999999999998" right="0.17" top="0.72" bottom="0.4" header="0.38" footer="0.2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 军</dc:creator>
  <cp:keywords/>
  <dc:description/>
  <cp:lastModifiedBy>jkw_lfcz</cp:lastModifiedBy>
  <cp:lastPrinted>2019-11-07T09:57:41Z</cp:lastPrinted>
  <dcterms:created xsi:type="dcterms:W3CDTF">2019-11-07T09:52:12Z</dcterms:created>
  <dcterms:modified xsi:type="dcterms:W3CDTF">2020-11-19T08:10:10Z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