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480" windowHeight="11595" activeTab="0"/>
  </bookViews>
  <sheets>
    <sheet name="每周食谱支出" sheetId="1" r:id="rId1"/>
  </sheets>
  <definedNames/>
  <calcPr fullCalcOnLoad="1"/>
</workbook>
</file>

<file path=xl/sharedStrings.xml><?xml version="1.0" encoding="utf-8"?>
<sst xmlns="http://schemas.openxmlformats.org/spreadsheetml/2006/main" count="114" uniqueCount="59">
  <si>
    <t>豆瓣酱</t>
  </si>
  <si>
    <t>辣椒面</t>
  </si>
  <si>
    <t>腌菜</t>
  </si>
  <si>
    <t>星期一</t>
  </si>
  <si>
    <t>星期二</t>
  </si>
  <si>
    <t>星期三</t>
  </si>
  <si>
    <t>星期四</t>
  </si>
  <si>
    <t>星期五</t>
  </si>
  <si>
    <t>名称</t>
  </si>
  <si>
    <t>数量</t>
  </si>
  <si>
    <t>单价</t>
  </si>
  <si>
    <t>日期</t>
  </si>
  <si>
    <t>学校（盖章）：</t>
  </si>
  <si>
    <t>公示时间：</t>
  </si>
  <si>
    <t>备注</t>
  </si>
  <si>
    <t>250ml</t>
  </si>
  <si>
    <t>55g</t>
  </si>
  <si>
    <t>单位：元</t>
  </si>
  <si>
    <t>正常供餐（营养早餐）</t>
  </si>
  <si>
    <t>米线</t>
  </si>
  <si>
    <t>蛋清饼</t>
  </si>
  <si>
    <t xml:space="preserve"> 100 g</t>
  </si>
  <si>
    <t>猪肉</t>
  </si>
  <si>
    <t xml:space="preserve"> 10 g</t>
  </si>
  <si>
    <t>食盐、味精</t>
  </si>
  <si>
    <t xml:space="preserve">  2 g</t>
  </si>
  <si>
    <t xml:space="preserve"> 0.05 g</t>
  </si>
  <si>
    <t>酱油、醋</t>
  </si>
  <si>
    <t>菜油、猪油</t>
  </si>
  <si>
    <t xml:space="preserve"> 5g</t>
  </si>
  <si>
    <t>韭菜、姜末</t>
  </si>
  <si>
    <t xml:space="preserve"> 3 g</t>
  </si>
  <si>
    <t>花椒、草果</t>
  </si>
  <si>
    <t xml:space="preserve">  3g</t>
  </si>
  <si>
    <t>葱花、大蒜</t>
  </si>
  <si>
    <t xml:space="preserve">  5 g</t>
  </si>
  <si>
    <t>花椒油、芝麻</t>
  </si>
  <si>
    <t xml:space="preserve">  3 g</t>
  </si>
  <si>
    <t>当日供餐小计</t>
  </si>
  <si>
    <t>本周供餐总价</t>
  </si>
  <si>
    <t>课间加餐食谱</t>
  </si>
  <si>
    <t>苹果</t>
  </si>
  <si>
    <t>本周加餐总价</t>
  </si>
  <si>
    <t xml:space="preserve"> 300 g</t>
  </si>
  <si>
    <t>30 g</t>
  </si>
  <si>
    <t>皇冠梨</t>
  </si>
  <si>
    <r>
      <t xml:space="preserve">2022年   </t>
    </r>
    <r>
      <rPr>
        <sz val="11"/>
        <color indexed="8"/>
        <rFont val="宋体"/>
        <family val="0"/>
      </rPr>
      <t>8</t>
    </r>
    <r>
      <rPr>
        <sz val="11"/>
        <color indexed="8"/>
        <rFont val="宋体"/>
        <family val="0"/>
      </rPr>
      <t>月2</t>
    </r>
    <r>
      <rPr>
        <sz val="11"/>
        <color indexed="8"/>
        <rFont val="宋体"/>
        <family val="0"/>
      </rPr>
      <t>9</t>
    </r>
    <r>
      <rPr>
        <sz val="11"/>
        <color indexed="8"/>
        <rFont val="宋体"/>
        <family val="0"/>
      </rPr>
      <t xml:space="preserve">日至       </t>
    </r>
    <r>
      <rPr>
        <sz val="11"/>
        <color indexed="8"/>
        <rFont val="宋体"/>
        <family val="0"/>
      </rPr>
      <t>9</t>
    </r>
    <r>
      <rPr>
        <sz val="11"/>
        <color indexed="8"/>
        <rFont val="宋体"/>
        <family val="0"/>
      </rPr>
      <t>月</t>
    </r>
    <r>
      <rPr>
        <sz val="11"/>
        <color indexed="8"/>
        <rFont val="宋体"/>
        <family val="0"/>
      </rPr>
      <t>2</t>
    </r>
    <r>
      <rPr>
        <sz val="11"/>
        <color indexed="8"/>
        <rFont val="宋体"/>
        <family val="0"/>
      </rPr>
      <t>日</t>
    </r>
  </si>
  <si>
    <r>
      <rPr>
        <sz val="16"/>
        <rFont val="宋体"/>
        <family val="0"/>
      </rPr>
      <t xml:space="preserve">附件7-3：         </t>
    </r>
    <r>
      <rPr>
        <b/>
        <sz val="16"/>
        <rFont val="宋体"/>
        <family val="0"/>
      </rPr>
      <t>禄丰市腰站小学2022-2023学年秋学期学生营养改善计划一周食谱及配餐价格公示表</t>
    </r>
  </si>
  <si>
    <t>单位负责人 ： 普明海</t>
  </si>
  <si>
    <t>总务主任：刘金宝</t>
  </si>
  <si>
    <t>高品纯牛奶</t>
  </si>
  <si>
    <t xml:space="preserve">玫瑰豆沙包
</t>
  </si>
  <si>
    <t>鲜鸡蛋</t>
  </si>
  <si>
    <t>50g</t>
  </si>
  <si>
    <t>核桃乳</t>
  </si>
  <si>
    <t>200ml</t>
  </si>
  <si>
    <t>蔓越莓早餐包</t>
  </si>
  <si>
    <t>100 g</t>
  </si>
  <si>
    <t xml:space="preserve">计划人：刘金宝 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</si>
</sst>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  <numFmt numFmtId="185" formatCode="0.0_ "/>
    <numFmt numFmtId="186" formatCode="0.000_ "/>
    <numFmt numFmtId="187" formatCode="0.0000_ "/>
    <numFmt numFmtId="188" formatCode="0.00;[Red]0.0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</numFmts>
  <fonts count="47">
    <font>
      <sz val="11"/>
      <color indexed="8"/>
      <name val="宋体"/>
      <family val="0"/>
    </font>
    <font>
      <sz val="9"/>
      <name val="宋体"/>
      <family val="0"/>
    </font>
    <font>
      <b/>
      <sz val="11"/>
      <color indexed="8"/>
      <name val="宋体"/>
      <family val="0"/>
    </font>
    <font>
      <sz val="11"/>
      <name val="宋体"/>
      <family val="0"/>
    </font>
    <font>
      <sz val="11"/>
      <color indexed="8"/>
      <name val="Arial"/>
      <family val="2"/>
    </font>
    <font>
      <u val="single"/>
      <sz val="11"/>
      <color indexed="12"/>
      <name val="宋体"/>
      <family val="0"/>
    </font>
    <font>
      <u val="single"/>
      <sz val="11"/>
      <color indexed="36"/>
      <name val="宋体"/>
      <family val="0"/>
    </font>
    <font>
      <b/>
      <sz val="11"/>
      <name val="Arial"/>
      <family val="2"/>
    </font>
    <font>
      <sz val="11"/>
      <name val="Arial"/>
      <family val="2"/>
    </font>
    <font>
      <sz val="12"/>
      <name val="宋体"/>
      <family val="0"/>
    </font>
    <font>
      <b/>
      <sz val="16"/>
      <name val="宋体"/>
      <family val="0"/>
    </font>
    <font>
      <sz val="16"/>
      <name val="宋体"/>
      <family val="0"/>
    </font>
    <font>
      <b/>
      <sz val="11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9"/>
      <color indexed="8"/>
      <name val="Cambria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6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4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184" fontId="4" fillId="0" borderId="10" xfId="0" applyNumberFormat="1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188" fontId="4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3" xfId="0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184" fontId="4" fillId="0" borderId="16" xfId="0" applyNumberFormat="1" applyFont="1" applyBorder="1" applyAlignment="1">
      <alignment horizontal="center" vertical="center"/>
    </xf>
    <xf numFmtId="184" fontId="4" fillId="0" borderId="17" xfId="0" applyNumberFormat="1" applyFont="1" applyBorder="1" applyAlignment="1">
      <alignment horizontal="center" vertical="center"/>
    </xf>
    <xf numFmtId="184" fontId="4" fillId="0" borderId="18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left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5"/>
  <sheetViews>
    <sheetView tabSelected="1" zoomScalePageLayoutView="0" workbookViewId="0" topLeftCell="A1">
      <selection activeCell="N38" sqref="N38"/>
    </sheetView>
  </sheetViews>
  <sheetFormatPr defaultColWidth="9.00390625" defaultRowHeight="13.5"/>
  <cols>
    <col min="1" max="1" width="4.75390625" style="0" customWidth="1"/>
    <col min="2" max="2" width="12.375" style="0" customWidth="1"/>
    <col min="3" max="4" width="5.75390625" style="0" customWidth="1"/>
    <col min="5" max="5" width="12.875" style="0" customWidth="1"/>
    <col min="6" max="7" width="5.75390625" style="0" customWidth="1"/>
    <col min="8" max="8" width="12.875" style="0" customWidth="1"/>
    <col min="9" max="10" width="5.75390625" style="0" customWidth="1"/>
    <col min="11" max="11" width="12.875" style="0" customWidth="1"/>
    <col min="12" max="13" width="5.75390625" style="0" customWidth="1"/>
    <col min="14" max="14" width="12.875" style="0" customWidth="1"/>
    <col min="15" max="16" width="5.75390625" style="0" customWidth="1"/>
  </cols>
  <sheetData>
    <row r="1" spans="1:16" ht="18" customHeight="1">
      <c r="A1" s="15" t="s">
        <v>47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</row>
    <row r="2" spans="1:17" ht="15.75" customHeight="1">
      <c r="A2" s="16" t="s">
        <v>12</v>
      </c>
      <c r="B2" s="16"/>
      <c r="C2" s="16"/>
      <c r="D2" s="3"/>
      <c r="E2" s="3"/>
      <c r="F2" s="3"/>
      <c r="G2" s="3"/>
      <c r="H2" s="3"/>
      <c r="I2" s="3"/>
      <c r="J2" s="16" t="s">
        <v>13</v>
      </c>
      <c r="K2" s="16"/>
      <c r="L2" s="16"/>
      <c r="M2" s="16"/>
      <c r="N2" s="4"/>
      <c r="O2" s="6" t="s">
        <v>17</v>
      </c>
      <c r="P2" s="3"/>
      <c r="Q2" s="7"/>
    </row>
    <row r="3" spans="1:17" ht="14.25" customHeight="1">
      <c r="A3" s="17" t="s">
        <v>11</v>
      </c>
      <c r="B3" s="20" t="s">
        <v>3</v>
      </c>
      <c r="C3" s="21"/>
      <c r="D3" s="22"/>
      <c r="E3" s="20" t="s">
        <v>4</v>
      </c>
      <c r="F3" s="21"/>
      <c r="G3" s="22"/>
      <c r="H3" s="20" t="s">
        <v>5</v>
      </c>
      <c r="I3" s="21"/>
      <c r="J3" s="22"/>
      <c r="K3" s="20" t="s">
        <v>6</v>
      </c>
      <c r="L3" s="21"/>
      <c r="M3" s="22"/>
      <c r="N3" s="20" t="s">
        <v>7</v>
      </c>
      <c r="O3" s="21"/>
      <c r="P3" s="22"/>
      <c r="Q3" s="17" t="s">
        <v>14</v>
      </c>
    </row>
    <row r="4" spans="1:17" ht="14.25" customHeight="1">
      <c r="A4" s="18"/>
      <c r="B4" s="20" t="s">
        <v>18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2"/>
      <c r="Q4" s="18"/>
    </row>
    <row r="5" spans="1:17" ht="14.25" customHeight="1">
      <c r="A5" s="19"/>
      <c r="B5" s="2" t="s">
        <v>8</v>
      </c>
      <c r="C5" s="2" t="s">
        <v>9</v>
      </c>
      <c r="D5" s="2" t="s">
        <v>10</v>
      </c>
      <c r="E5" s="2" t="s">
        <v>8</v>
      </c>
      <c r="F5" s="2" t="s">
        <v>9</v>
      </c>
      <c r="G5" s="2" t="s">
        <v>10</v>
      </c>
      <c r="H5" s="2" t="s">
        <v>8</v>
      </c>
      <c r="I5" s="2" t="s">
        <v>9</v>
      </c>
      <c r="J5" s="2" t="s">
        <v>10</v>
      </c>
      <c r="K5" s="2" t="s">
        <v>8</v>
      </c>
      <c r="L5" s="2" t="s">
        <v>9</v>
      </c>
      <c r="M5" s="2" t="s">
        <v>10</v>
      </c>
      <c r="N5" s="2" t="s">
        <v>8</v>
      </c>
      <c r="O5" s="2" t="s">
        <v>9</v>
      </c>
      <c r="P5" s="2" t="s">
        <v>10</v>
      </c>
      <c r="Q5" s="19"/>
    </row>
    <row r="6" spans="1:17" ht="14.25" customHeight="1">
      <c r="A6" s="25" t="s">
        <v>46</v>
      </c>
      <c r="B6" s="10" t="s">
        <v>20</v>
      </c>
      <c r="C6" s="8" t="s">
        <v>21</v>
      </c>
      <c r="D6" s="8">
        <v>2</v>
      </c>
      <c r="E6" s="1" t="s">
        <v>19</v>
      </c>
      <c r="F6" s="8" t="s">
        <v>43</v>
      </c>
      <c r="G6" s="5">
        <v>1.29</v>
      </c>
      <c r="H6" s="1" t="s">
        <v>54</v>
      </c>
      <c r="I6" s="8" t="s">
        <v>55</v>
      </c>
      <c r="J6" s="8">
        <v>2.6</v>
      </c>
      <c r="K6" s="1" t="s">
        <v>19</v>
      </c>
      <c r="L6" s="8" t="s">
        <v>43</v>
      </c>
      <c r="M6" s="5">
        <v>1.29</v>
      </c>
      <c r="N6" s="13" t="s">
        <v>51</v>
      </c>
      <c r="O6" s="8" t="s">
        <v>53</v>
      </c>
      <c r="P6" s="5">
        <v>1.3</v>
      </c>
      <c r="Q6" s="10"/>
    </row>
    <row r="7" spans="1:17" ht="14.25" customHeight="1">
      <c r="A7" s="26"/>
      <c r="B7" s="1" t="s">
        <v>50</v>
      </c>
      <c r="C7" s="8" t="s">
        <v>15</v>
      </c>
      <c r="D7" s="8">
        <v>3.2</v>
      </c>
      <c r="E7" s="10" t="s">
        <v>22</v>
      </c>
      <c r="F7" s="8" t="s">
        <v>44</v>
      </c>
      <c r="G7" s="5">
        <v>0.96</v>
      </c>
      <c r="H7" s="1" t="s">
        <v>56</v>
      </c>
      <c r="I7" s="8" t="s">
        <v>57</v>
      </c>
      <c r="J7" s="8">
        <v>2.5</v>
      </c>
      <c r="K7" s="10" t="s">
        <v>22</v>
      </c>
      <c r="L7" s="8" t="s">
        <v>44</v>
      </c>
      <c r="M7" s="5">
        <v>0.96</v>
      </c>
      <c r="N7" s="1" t="s">
        <v>52</v>
      </c>
      <c r="O7" s="8" t="s">
        <v>16</v>
      </c>
      <c r="P7" s="5">
        <v>0.8</v>
      </c>
      <c r="Q7" s="10"/>
    </row>
    <row r="8" spans="1:17" ht="14.25" customHeight="1">
      <c r="A8" s="26"/>
      <c r="B8" s="1"/>
      <c r="C8" s="8"/>
      <c r="D8" s="8"/>
      <c r="E8" s="10" t="s">
        <v>0</v>
      </c>
      <c r="F8" s="8" t="s">
        <v>23</v>
      </c>
      <c r="G8" s="5">
        <v>0.3</v>
      </c>
      <c r="H8" s="10"/>
      <c r="I8" s="8"/>
      <c r="J8" s="8"/>
      <c r="K8" s="10" t="s">
        <v>0</v>
      </c>
      <c r="L8" s="8" t="s">
        <v>23</v>
      </c>
      <c r="M8" s="5">
        <v>0.3</v>
      </c>
      <c r="N8" s="1" t="s">
        <v>50</v>
      </c>
      <c r="O8" s="8" t="s">
        <v>15</v>
      </c>
      <c r="P8" s="8">
        <v>3.2</v>
      </c>
      <c r="Q8" s="10"/>
    </row>
    <row r="9" spans="1:17" ht="14.25" customHeight="1">
      <c r="A9" s="26"/>
      <c r="B9" s="10"/>
      <c r="C9" s="8"/>
      <c r="D9" s="8"/>
      <c r="E9" s="10" t="s">
        <v>24</v>
      </c>
      <c r="F9" s="8" t="s">
        <v>25</v>
      </c>
      <c r="G9" s="5">
        <v>0.1</v>
      </c>
      <c r="H9" s="10"/>
      <c r="I9" s="8"/>
      <c r="J9" s="8"/>
      <c r="K9" s="10" t="s">
        <v>24</v>
      </c>
      <c r="L9" s="8" t="s">
        <v>25</v>
      </c>
      <c r="M9" s="5">
        <v>0.1</v>
      </c>
      <c r="N9" s="10"/>
      <c r="O9" s="8"/>
      <c r="P9" s="5"/>
      <c r="Q9" s="10"/>
    </row>
    <row r="10" spans="1:17" ht="14.25" customHeight="1">
      <c r="A10" s="26"/>
      <c r="B10" s="8"/>
      <c r="C10" s="8"/>
      <c r="D10" s="8"/>
      <c r="E10" s="10" t="s">
        <v>1</v>
      </c>
      <c r="F10" s="8" t="s">
        <v>26</v>
      </c>
      <c r="G10" s="5">
        <v>0.02</v>
      </c>
      <c r="H10" s="8"/>
      <c r="I10" s="8"/>
      <c r="J10" s="5"/>
      <c r="K10" s="10" t="s">
        <v>1</v>
      </c>
      <c r="L10" s="8" t="s">
        <v>26</v>
      </c>
      <c r="M10" s="5">
        <v>0.02</v>
      </c>
      <c r="N10" s="10"/>
      <c r="O10" s="8"/>
      <c r="P10" s="5"/>
      <c r="Q10" s="10"/>
    </row>
    <row r="11" spans="1:17" ht="14.25" customHeight="1">
      <c r="A11" s="26"/>
      <c r="B11" s="8"/>
      <c r="C11" s="8"/>
      <c r="D11" s="8"/>
      <c r="E11" s="10" t="s">
        <v>27</v>
      </c>
      <c r="F11" s="8" t="s">
        <v>26</v>
      </c>
      <c r="G11" s="5">
        <v>0.1</v>
      </c>
      <c r="H11" s="8"/>
      <c r="I11" s="8"/>
      <c r="J11" s="5"/>
      <c r="K11" s="10" t="s">
        <v>27</v>
      </c>
      <c r="L11" s="8" t="s">
        <v>26</v>
      </c>
      <c r="M11" s="5">
        <v>0.1</v>
      </c>
      <c r="N11" s="10"/>
      <c r="O11" s="8"/>
      <c r="P11" s="5"/>
      <c r="Q11" s="10"/>
    </row>
    <row r="12" spans="1:17" ht="14.25" customHeight="1">
      <c r="A12" s="26"/>
      <c r="B12" s="8"/>
      <c r="C12" s="8"/>
      <c r="D12" s="8"/>
      <c r="E12" s="10" t="s">
        <v>28</v>
      </c>
      <c r="F12" s="8">
        <v>10</v>
      </c>
      <c r="G12" s="5">
        <v>0.4</v>
      </c>
      <c r="H12" s="8"/>
      <c r="I12" s="8"/>
      <c r="J12" s="5"/>
      <c r="K12" s="10" t="s">
        <v>28</v>
      </c>
      <c r="L12" s="8">
        <v>10</v>
      </c>
      <c r="M12" s="5">
        <v>0.4</v>
      </c>
      <c r="N12" s="10"/>
      <c r="O12" s="8"/>
      <c r="P12" s="5"/>
      <c r="Q12" s="10"/>
    </row>
    <row r="13" spans="1:17" ht="14.25" customHeight="1">
      <c r="A13" s="26"/>
      <c r="B13" s="8"/>
      <c r="C13" s="8"/>
      <c r="D13" s="8"/>
      <c r="E13" s="10" t="s">
        <v>30</v>
      </c>
      <c r="F13" s="8" t="s">
        <v>29</v>
      </c>
      <c r="G13" s="5">
        <v>0.1</v>
      </c>
      <c r="H13" s="8"/>
      <c r="I13" s="8"/>
      <c r="J13" s="5"/>
      <c r="K13" s="10" t="s">
        <v>30</v>
      </c>
      <c r="L13" s="8" t="s">
        <v>29</v>
      </c>
      <c r="M13" s="5">
        <v>0.1</v>
      </c>
      <c r="N13" s="10"/>
      <c r="O13" s="8"/>
      <c r="P13" s="5"/>
      <c r="Q13" s="10"/>
    </row>
    <row r="14" spans="1:17" ht="14.25" customHeight="1">
      <c r="A14" s="26"/>
      <c r="B14" s="8"/>
      <c r="C14" s="8"/>
      <c r="D14" s="8"/>
      <c r="E14" s="10" t="s">
        <v>2</v>
      </c>
      <c r="F14" s="8" t="s">
        <v>31</v>
      </c>
      <c r="G14" s="5">
        <v>0.04</v>
      </c>
      <c r="H14" s="8"/>
      <c r="I14" s="8"/>
      <c r="J14" s="5"/>
      <c r="K14" s="10" t="s">
        <v>2</v>
      </c>
      <c r="L14" s="8" t="s">
        <v>31</v>
      </c>
      <c r="M14" s="5">
        <v>0.04</v>
      </c>
      <c r="N14" s="10"/>
      <c r="O14" s="8"/>
      <c r="P14" s="5"/>
      <c r="Q14" s="10"/>
    </row>
    <row r="15" spans="1:17" ht="14.25" customHeight="1">
      <c r="A15" s="26"/>
      <c r="B15" s="8"/>
      <c r="C15" s="8"/>
      <c r="D15" s="8"/>
      <c r="E15" s="10" t="s">
        <v>32</v>
      </c>
      <c r="F15" s="8" t="s">
        <v>33</v>
      </c>
      <c r="G15" s="5">
        <v>0.05</v>
      </c>
      <c r="H15" s="8"/>
      <c r="I15" s="8"/>
      <c r="J15" s="5"/>
      <c r="K15" s="10" t="s">
        <v>32</v>
      </c>
      <c r="L15" s="8" t="s">
        <v>33</v>
      </c>
      <c r="M15" s="5">
        <v>0.05</v>
      </c>
      <c r="N15" s="10"/>
      <c r="O15" s="8"/>
      <c r="P15" s="5"/>
      <c r="Q15" s="10"/>
    </row>
    <row r="16" spans="1:17" ht="14.25" customHeight="1">
      <c r="A16" s="26"/>
      <c r="B16" s="8"/>
      <c r="C16" s="8"/>
      <c r="D16" s="8"/>
      <c r="E16" s="10" t="s">
        <v>34</v>
      </c>
      <c r="F16" s="8" t="s">
        <v>35</v>
      </c>
      <c r="G16" s="5">
        <v>0.05</v>
      </c>
      <c r="H16" s="8"/>
      <c r="I16" s="8"/>
      <c r="J16" s="5"/>
      <c r="K16" s="10" t="s">
        <v>34</v>
      </c>
      <c r="L16" s="8" t="s">
        <v>35</v>
      </c>
      <c r="M16" s="5">
        <v>0.05</v>
      </c>
      <c r="N16" s="10"/>
      <c r="O16" s="8"/>
      <c r="P16" s="5"/>
      <c r="Q16" s="10"/>
    </row>
    <row r="17" spans="1:17" ht="14.25" customHeight="1">
      <c r="A17" s="26"/>
      <c r="B17" s="8"/>
      <c r="C17" s="8"/>
      <c r="D17" s="8"/>
      <c r="E17" s="10" t="s">
        <v>36</v>
      </c>
      <c r="F17" s="8" t="s">
        <v>37</v>
      </c>
      <c r="G17" s="5">
        <v>0.09</v>
      </c>
      <c r="H17" s="8"/>
      <c r="I17" s="8"/>
      <c r="J17" s="5"/>
      <c r="K17" s="10" t="s">
        <v>36</v>
      </c>
      <c r="L17" s="8" t="s">
        <v>37</v>
      </c>
      <c r="M17" s="5">
        <v>0.09</v>
      </c>
      <c r="N17" s="10"/>
      <c r="O17" s="8"/>
      <c r="P17" s="5"/>
      <c r="Q17" s="10"/>
    </row>
    <row r="18" spans="1:17" ht="14.25" customHeight="1">
      <c r="A18" s="26"/>
      <c r="B18" s="8"/>
      <c r="C18" s="8"/>
      <c r="D18" s="8"/>
      <c r="E18" s="10"/>
      <c r="F18" s="8"/>
      <c r="G18" s="5"/>
      <c r="H18" s="8"/>
      <c r="I18" s="8"/>
      <c r="J18" s="5"/>
      <c r="K18" s="10"/>
      <c r="L18" s="8"/>
      <c r="M18" s="5"/>
      <c r="N18" s="10"/>
      <c r="O18" s="8"/>
      <c r="P18" s="5"/>
      <c r="Q18" s="10"/>
    </row>
    <row r="19" spans="1:17" ht="14.25" customHeight="1">
      <c r="A19" s="26"/>
      <c r="B19" s="8"/>
      <c r="C19" s="8"/>
      <c r="D19" s="8"/>
      <c r="E19" s="1" t="s">
        <v>41</v>
      </c>
      <c r="F19" s="8">
        <v>100</v>
      </c>
      <c r="G19" s="5">
        <v>1.2</v>
      </c>
      <c r="H19" s="8"/>
      <c r="I19" s="8"/>
      <c r="J19" s="5"/>
      <c r="K19" s="1" t="s">
        <v>45</v>
      </c>
      <c r="L19" s="8">
        <v>100</v>
      </c>
      <c r="M19" s="5">
        <v>1.2</v>
      </c>
      <c r="N19" s="10"/>
      <c r="O19" s="8"/>
      <c r="P19" s="5"/>
      <c r="Q19" s="10"/>
    </row>
    <row r="20" spans="1:17" ht="14.25" customHeight="1">
      <c r="A20" s="26"/>
      <c r="B20" s="8"/>
      <c r="C20" s="8"/>
      <c r="D20" s="8"/>
      <c r="E20" s="10"/>
      <c r="F20" s="8"/>
      <c r="G20" s="5"/>
      <c r="H20" s="8"/>
      <c r="I20" s="8"/>
      <c r="J20" s="5"/>
      <c r="K20" s="10"/>
      <c r="L20" s="8"/>
      <c r="M20" s="9"/>
      <c r="N20" s="10"/>
      <c r="O20" s="8"/>
      <c r="P20" s="5"/>
      <c r="Q20" s="10"/>
    </row>
    <row r="21" spans="1:17" ht="14.25" customHeight="1">
      <c r="A21" s="26"/>
      <c r="B21" s="8"/>
      <c r="C21" s="8"/>
      <c r="D21" s="8"/>
      <c r="E21" s="10"/>
      <c r="F21" s="8"/>
      <c r="G21" s="5"/>
      <c r="H21" s="8"/>
      <c r="I21" s="8"/>
      <c r="J21" s="5"/>
      <c r="K21" s="10"/>
      <c r="L21" s="8"/>
      <c r="M21" s="9"/>
      <c r="N21" s="10"/>
      <c r="O21" s="8"/>
      <c r="P21" s="5"/>
      <c r="Q21" s="10"/>
    </row>
    <row r="22" spans="1:17" ht="14.25" customHeight="1">
      <c r="A22" s="26"/>
      <c r="B22" s="8"/>
      <c r="C22" s="8"/>
      <c r="D22" s="8"/>
      <c r="E22" s="10"/>
      <c r="F22" s="8"/>
      <c r="G22" s="5"/>
      <c r="H22" s="8"/>
      <c r="I22" s="8"/>
      <c r="J22" s="5"/>
      <c r="K22" s="10"/>
      <c r="L22" s="8"/>
      <c r="M22" s="9"/>
      <c r="N22" s="10"/>
      <c r="O22" s="8"/>
      <c r="P22" s="5"/>
      <c r="Q22" s="10"/>
    </row>
    <row r="23" spans="1:17" ht="14.25" customHeight="1">
      <c r="A23" s="26"/>
      <c r="B23" s="8"/>
      <c r="C23" s="8"/>
      <c r="D23" s="8"/>
      <c r="E23" s="10"/>
      <c r="F23" s="8"/>
      <c r="G23" s="5"/>
      <c r="H23" s="8"/>
      <c r="I23" s="8"/>
      <c r="J23" s="5"/>
      <c r="K23" s="10"/>
      <c r="L23" s="8"/>
      <c r="M23" s="9"/>
      <c r="N23" s="10"/>
      <c r="O23" s="8"/>
      <c r="P23" s="5"/>
      <c r="Q23" s="10"/>
    </row>
    <row r="24" spans="1:17" ht="14.25" customHeight="1">
      <c r="A24" s="26"/>
      <c r="B24" s="10" t="s">
        <v>38</v>
      </c>
      <c r="C24" s="8"/>
      <c r="D24" s="8">
        <f>SUM(D6:D21)</f>
        <v>5.2</v>
      </c>
      <c r="E24" s="8"/>
      <c r="F24" s="8"/>
      <c r="G24" s="8">
        <f>SUM(G6:G21)</f>
        <v>4.699999999999999</v>
      </c>
      <c r="H24" s="8"/>
      <c r="I24" s="8"/>
      <c r="J24" s="8">
        <f>SUM(J6:J21)</f>
        <v>5.1</v>
      </c>
      <c r="K24" s="8"/>
      <c r="L24" s="8"/>
      <c r="M24" s="8">
        <f>SUM(M6:M21)</f>
        <v>4.699999999999999</v>
      </c>
      <c r="N24" s="8"/>
      <c r="O24" s="8"/>
      <c r="P24" s="8">
        <f>SUM(P6:P21)</f>
        <v>5.300000000000001</v>
      </c>
      <c r="Q24" s="10"/>
    </row>
    <row r="25" spans="1:17" ht="14.25" customHeight="1">
      <c r="A25" s="26"/>
      <c r="B25" s="10" t="s">
        <v>39</v>
      </c>
      <c r="C25" s="28">
        <f>(SUM(D24:P24))</f>
        <v>24.999999999999996</v>
      </c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30"/>
      <c r="Q25" s="10"/>
    </row>
    <row r="26" spans="1:17" ht="14.25" customHeight="1">
      <c r="A26" s="26"/>
      <c r="B26" s="20" t="s">
        <v>40</v>
      </c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2"/>
      <c r="Q26" s="10"/>
    </row>
    <row r="27" spans="1:17" ht="14.25" customHeight="1">
      <c r="A27" s="26"/>
      <c r="B27" s="11" t="s">
        <v>8</v>
      </c>
      <c r="C27" s="11" t="s">
        <v>9</v>
      </c>
      <c r="D27" s="11" t="s">
        <v>10</v>
      </c>
      <c r="E27" s="11" t="s">
        <v>8</v>
      </c>
      <c r="F27" s="11" t="s">
        <v>9</v>
      </c>
      <c r="G27" s="11" t="s">
        <v>10</v>
      </c>
      <c r="H27" s="11" t="s">
        <v>8</v>
      </c>
      <c r="I27" s="11" t="s">
        <v>9</v>
      </c>
      <c r="J27" s="11" t="s">
        <v>10</v>
      </c>
      <c r="K27" s="11" t="s">
        <v>8</v>
      </c>
      <c r="L27" s="11" t="s">
        <v>9</v>
      </c>
      <c r="M27" s="11" t="s">
        <v>10</v>
      </c>
      <c r="N27" s="11" t="s">
        <v>8</v>
      </c>
      <c r="O27" s="11" t="s">
        <v>9</v>
      </c>
      <c r="P27" s="11" t="s">
        <v>10</v>
      </c>
      <c r="Q27" s="10"/>
    </row>
    <row r="28" spans="1:17" ht="14.25" customHeight="1">
      <c r="A28" s="26"/>
      <c r="B28" s="10"/>
      <c r="C28" s="8"/>
      <c r="D28" s="8"/>
      <c r="E28" s="10"/>
      <c r="F28" s="8"/>
      <c r="G28" s="8"/>
      <c r="H28" s="1"/>
      <c r="I28" s="8"/>
      <c r="J28" s="8"/>
      <c r="K28" s="10"/>
      <c r="L28" s="8"/>
      <c r="M28" s="9"/>
      <c r="N28" s="10"/>
      <c r="O28" s="8"/>
      <c r="P28" s="8"/>
      <c r="Q28" s="10"/>
    </row>
    <row r="29" spans="1:17" ht="14.25" customHeight="1">
      <c r="A29" s="26"/>
      <c r="B29" s="8"/>
      <c r="C29" s="8"/>
      <c r="D29" s="8"/>
      <c r="E29" s="10"/>
      <c r="F29" s="8"/>
      <c r="G29" s="8"/>
      <c r="H29" s="8"/>
      <c r="I29" s="8"/>
      <c r="J29" s="5"/>
      <c r="K29" s="10"/>
      <c r="L29" s="8"/>
      <c r="M29" s="9"/>
      <c r="N29" s="12"/>
      <c r="O29" s="8"/>
      <c r="P29" s="8"/>
      <c r="Q29" s="10"/>
    </row>
    <row r="30" spans="1:17" ht="14.25" customHeight="1">
      <c r="A30" s="26"/>
      <c r="B30" s="8"/>
      <c r="C30" s="8"/>
      <c r="D30" s="8"/>
      <c r="E30" s="10"/>
      <c r="F30" s="8"/>
      <c r="G30" s="5"/>
      <c r="H30" s="8"/>
      <c r="I30" s="8"/>
      <c r="J30" s="5"/>
      <c r="K30" s="10"/>
      <c r="L30" s="8"/>
      <c r="M30" s="8"/>
      <c r="N30" s="10"/>
      <c r="O30" s="8"/>
      <c r="P30" s="8"/>
      <c r="Q30" s="10"/>
    </row>
    <row r="31" spans="1:17" ht="14.25" customHeight="1">
      <c r="A31" s="26"/>
      <c r="B31" s="8"/>
      <c r="C31" s="8"/>
      <c r="D31" s="8"/>
      <c r="E31" s="10"/>
      <c r="F31" s="8"/>
      <c r="G31" s="5"/>
      <c r="H31" s="8"/>
      <c r="I31" s="8"/>
      <c r="J31" s="5"/>
      <c r="K31" s="10"/>
      <c r="L31" s="8"/>
      <c r="M31" s="8"/>
      <c r="N31" s="10"/>
      <c r="O31" s="8"/>
      <c r="P31" s="8"/>
      <c r="Q31" s="10"/>
    </row>
    <row r="32" spans="1:17" ht="14.25" customHeight="1">
      <c r="A32" s="26"/>
      <c r="B32" s="10" t="s">
        <v>38</v>
      </c>
      <c r="C32" s="8"/>
      <c r="D32" s="8">
        <f>SUM(D28:D31)</f>
        <v>0</v>
      </c>
      <c r="E32" s="8"/>
      <c r="F32" s="8"/>
      <c r="G32" s="8">
        <f>SUM(G28:G31)</f>
        <v>0</v>
      </c>
      <c r="H32" s="8"/>
      <c r="I32" s="8"/>
      <c r="J32" s="8">
        <f>SUM(J28:J31)</f>
        <v>0</v>
      </c>
      <c r="K32" s="8"/>
      <c r="L32" s="8"/>
      <c r="M32" s="8">
        <f>SUM(M28:M31)</f>
        <v>0</v>
      </c>
      <c r="N32" s="8"/>
      <c r="O32" s="8"/>
      <c r="P32" s="8">
        <f>SUM(P28:P31)</f>
        <v>0</v>
      </c>
      <c r="Q32" s="10"/>
    </row>
    <row r="33" spans="1:17" ht="14.25" customHeight="1">
      <c r="A33" s="26"/>
      <c r="B33" s="10" t="s">
        <v>42</v>
      </c>
      <c r="C33" s="28">
        <f>(SUM(D32,G32,J32,M32,P32))</f>
        <v>0</v>
      </c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30"/>
      <c r="Q33" s="10"/>
    </row>
    <row r="34" spans="1:17" ht="14.25" customHeight="1">
      <c r="A34" s="27"/>
      <c r="B34" s="11" t="s">
        <v>39</v>
      </c>
      <c r="C34" s="28">
        <f>SUM(D24,G24,J24,M24,P24,D32,G32,J32,M32,P32)</f>
        <v>24.999999999999996</v>
      </c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30"/>
      <c r="Q34" s="1"/>
    </row>
    <row r="35" spans="1:17" ht="14.25" customHeight="1">
      <c r="A35" s="23" t="s">
        <v>48</v>
      </c>
      <c r="B35" s="24"/>
      <c r="C35" s="24"/>
      <c r="D35" s="24"/>
      <c r="E35" s="24"/>
      <c r="F35" s="7"/>
      <c r="G35" s="14" t="s">
        <v>49</v>
      </c>
      <c r="H35" s="31"/>
      <c r="I35" s="31"/>
      <c r="J35" s="31"/>
      <c r="K35" s="7"/>
      <c r="L35" s="7"/>
      <c r="M35" s="33" t="s">
        <v>58</v>
      </c>
      <c r="N35" s="32"/>
      <c r="O35" s="7"/>
      <c r="P35" s="7"/>
      <c r="Q35" s="7"/>
    </row>
  </sheetData>
  <sheetProtection/>
  <mergeCells count="19">
    <mergeCell ref="A35:E35"/>
    <mergeCell ref="Q3:Q5"/>
    <mergeCell ref="B4:P4"/>
    <mergeCell ref="A6:A34"/>
    <mergeCell ref="C25:P25"/>
    <mergeCell ref="B26:P26"/>
    <mergeCell ref="C33:P33"/>
    <mergeCell ref="C34:P34"/>
    <mergeCell ref="G35:J35"/>
    <mergeCell ref="M35:N35"/>
    <mergeCell ref="A1:P1"/>
    <mergeCell ref="A2:C2"/>
    <mergeCell ref="J2:M2"/>
    <mergeCell ref="A3:A5"/>
    <mergeCell ref="B3:D3"/>
    <mergeCell ref="E3:G3"/>
    <mergeCell ref="H3:J3"/>
    <mergeCell ref="K3:M3"/>
    <mergeCell ref="N3:P3"/>
  </mergeCells>
  <printOptions horizontalCentered="1"/>
  <pageMargins left="0.5511811023622047" right="0.5511811023622047" top="0.5905511811023623" bottom="0.5905511811023623" header="0.5118110236220472" footer="0.5118110236220472"/>
  <pageSetup horizontalDpi="200" verticalDpi="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杜刚</dc:creator>
  <cp:keywords/>
  <dc:description/>
  <cp:lastModifiedBy>刘金宝</cp:lastModifiedBy>
  <cp:lastPrinted>2022-03-02T04:52:23Z</cp:lastPrinted>
  <dcterms:created xsi:type="dcterms:W3CDTF">2012-05-10T02:04:52Z</dcterms:created>
  <dcterms:modified xsi:type="dcterms:W3CDTF">2022-10-21T08:06:28Z</dcterms:modified>
  <cp:category/>
  <cp:version/>
  <cp:contentType/>
  <cp:contentStatus/>
</cp:coreProperties>
</file>